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dams\OneDrive - Boys &amp; Girls Clubs of America\Triple Play Assets\MyFuture\Worksheets and Downloads\"/>
    </mc:Choice>
  </mc:AlternateContent>
  <xr:revisionPtr revIDLastSave="0" documentId="8_{AAE18A2A-BE23-49D3-A514-112882673706}" xr6:coauthVersionLast="47" xr6:coauthVersionMax="47" xr10:uidLastSave="{00000000-0000-0000-0000-000000000000}"/>
  <bookViews>
    <workbookView xWindow="3720" yWindow="0" windowWidth="6580" windowHeight="10140" firstSheet="4" activeTab="4" xr2:uid="{00000000-000D-0000-FFFF-FFFF00000000}"/>
  </bookViews>
  <sheets>
    <sheet name="food diary" sheetId="1" r:id="rId1"/>
    <sheet name="diary printable" sheetId="5" r:id="rId2"/>
    <sheet name="fast food" sheetId="2" r:id="rId3"/>
    <sheet name="fast food printable" sheetId="4" r:id="rId4"/>
    <sheet name="cost  per serving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8" l="1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6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5" i="8"/>
  <c r="L20" i="8" l="1"/>
  <c r="D20" i="8"/>
  <c r="F22" i="8" l="1"/>
  <c r="F24" i="8" s="1"/>
  <c r="D13" i="2"/>
  <c r="E13" i="2"/>
  <c r="F13" i="2"/>
  <c r="G13" i="2"/>
  <c r="H13" i="2"/>
  <c r="I13" i="2"/>
  <c r="J13" i="2"/>
  <c r="C13" i="2"/>
</calcChain>
</file>

<file path=xl/sharedStrings.xml><?xml version="1.0" encoding="utf-8"?>
<sst xmlns="http://schemas.openxmlformats.org/spreadsheetml/2006/main" count="65" uniqueCount="42">
  <si>
    <r>
      <t xml:space="preserve">food group 
</t>
    </r>
    <r>
      <rPr>
        <sz val="9"/>
        <color theme="1"/>
        <rFont val="Franklin Gothic Demi"/>
        <family val="2"/>
      </rPr>
      <t>(mark with "x")</t>
    </r>
  </si>
  <si>
    <t>food</t>
  </si>
  <si>
    <t>meal</t>
  </si>
  <si>
    <t>how much?</t>
  </si>
  <si>
    <t>Grains</t>
  </si>
  <si>
    <t>Veggies</t>
  </si>
  <si>
    <t>Fruits</t>
  </si>
  <si>
    <t>Protein</t>
  </si>
  <si>
    <t>Dairy</t>
  </si>
  <si>
    <t>breakfast</t>
  </si>
  <si>
    <t>lunch</t>
  </si>
  <si>
    <t>dinner</t>
  </si>
  <si>
    <t>snack</t>
  </si>
  <si>
    <t>drink</t>
  </si>
  <si>
    <t>other</t>
  </si>
  <si>
    <t xml:space="preserve">Name of Restaurant: </t>
  </si>
  <si>
    <t>food name</t>
  </si>
  <si>
    <t>total calories</t>
  </si>
  <si>
    <t>saturated fat (g)</t>
  </si>
  <si>
    <t>trans fat (g)</t>
  </si>
  <si>
    <t>sodium (mg)</t>
  </si>
  <si>
    <t>total carbohydrates (g)</t>
  </si>
  <si>
    <t>dietary fiber (g)</t>
  </si>
  <si>
    <t>sugars (g)</t>
  </si>
  <si>
    <t>protein (g)</t>
  </si>
  <si>
    <t>Total</t>
  </si>
  <si>
    <t>Dinner Party Price</t>
  </si>
  <si>
    <t>WHOLE INGREDIENTS</t>
  </si>
  <si>
    <t>PARTIAL INGREDIENTS</t>
  </si>
  <si>
    <t>Ingredient</t>
  </si>
  <si>
    <t>Qty.</t>
  </si>
  <si>
    <t>Cost</t>
  </si>
  <si>
    <t>Total Cost</t>
  </si>
  <si>
    <t>Cost of Package</t>
  </si>
  <si>
    <t>Amount in Package</t>
  </si>
  <si>
    <t>Units of package</t>
  </si>
  <si>
    <t>Cost/Unit</t>
  </si>
  <si>
    <t>Amount used</t>
  </si>
  <si>
    <t>TOTAL</t>
  </si>
  <si>
    <t>total cost of meal</t>
  </si>
  <si>
    <t>number of people</t>
  </si>
  <si>
    <t>cost/serving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</si>
</sst>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\$* #,##0.00_ ;_-\$* \-#,##0.00\ ;_-\$* &quot;-&quot;??_ ;_-@_ "/>
    <numFmt numFmtId="165" formatCode="_([$$-409]* #,##0.00_);_([$$-409]* \(#,##0.00\);_([$$-409]* &quot;-&quot;??_);_(@_)"/>
  </numFmts>
  <fonts count="2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Franklin Gothic Heavy"/>
      <family val="2"/>
    </font>
    <font>
      <sz val="11"/>
      <color theme="1"/>
      <name val="Franklin Gothic Demi"/>
      <family val="2"/>
    </font>
    <font>
      <sz val="9"/>
      <color theme="1"/>
      <name val="Franklin Gothic Demi"/>
      <family val="2"/>
    </font>
    <font>
      <sz val="11"/>
      <color theme="1"/>
      <name val="Franklin Gothic Book"/>
      <family val="2"/>
    </font>
    <font>
      <sz val="13"/>
      <color theme="1"/>
      <name val="Franklin Gothic Book"/>
      <family val="2"/>
    </font>
    <font>
      <sz val="14"/>
      <color theme="1"/>
      <name val="Franklin Gothic Demi"/>
      <family val="2"/>
    </font>
    <font>
      <sz val="14"/>
      <color theme="1"/>
      <name val="Franklin Gothic Heavy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2"/>
      <color indexed="9"/>
      <name val="Franklin Gothic Book"/>
      <family val="2"/>
    </font>
    <font>
      <b/>
      <sz val="14"/>
      <color indexed="9"/>
      <name val="Franklin Gothic Book"/>
      <family val="2"/>
    </font>
    <font>
      <sz val="10"/>
      <name val="Franklin Gothic Book"/>
      <family val="2"/>
    </font>
    <font>
      <sz val="14"/>
      <color indexed="40"/>
      <name val="Franklin Gothic Book"/>
      <family val="2"/>
    </font>
    <font>
      <sz val="11"/>
      <color theme="9" tint="-0.499984740745262"/>
      <name val="Franklin Gothic Book"/>
      <family val="2"/>
    </font>
    <font>
      <sz val="12"/>
      <name val="Franklin Gothic Book"/>
      <family val="2"/>
    </font>
    <font>
      <sz val="12"/>
      <color indexed="40"/>
      <name val="Franklin Gothic Book"/>
      <family val="2"/>
    </font>
    <font>
      <sz val="14"/>
      <name val="Franklin Gothic Book"/>
      <family val="2"/>
    </font>
    <font>
      <sz val="14"/>
      <color theme="0"/>
      <name val="Franklin Gothic Book"/>
      <family val="2"/>
    </font>
    <font>
      <b/>
      <sz val="14"/>
      <color theme="0"/>
      <name val="Franklin Gothic Book"/>
      <family val="2"/>
    </font>
    <font>
      <sz val="20"/>
      <color theme="6"/>
      <name val="Franklin Gothic Heavy"/>
      <family val="2"/>
    </font>
    <font>
      <sz val="11"/>
      <color theme="6"/>
      <name val="Calibri"/>
      <family val="2"/>
      <scheme val="minor"/>
    </font>
    <font>
      <b/>
      <sz val="12"/>
      <color indexed="9"/>
      <name val="Franklin Gothic Book"/>
      <family val="2"/>
    </font>
    <font>
      <sz val="11"/>
      <color theme="5" tint="-0.499984740745262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hair">
        <color indexed="64"/>
      </left>
      <right style="hair">
        <color indexed="55"/>
      </right>
      <top/>
      <bottom style="hair">
        <color indexed="55"/>
      </bottom>
      <diagonal/>
    </border>
    <border>
      <left style="hair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55"/>
      </right>
      <top/>
      <bottom style="hair">
        <color indexed="64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31">
    <xf numFmtId="0" fontId="0" fillId="0" borderId="0" xfId="0"/>
    <xf numFmtId="0" fontId="0" fillId="0" borderId="3" xfId="0" applyBorder="1"/>
    <xf numFmtId="0" fontId="0" fillId="0" borderId="8" xfId="0" applyBorder="1"/>
    <xf numFmtId="0" fontId="0" fillId="2" borderId="3" xfId="0" applyFill="1" applyBorder="1"/>
    <xf numFmtId="0" fontId="0" fillId="2" borderId="0" xfId="0" applyFill="1"/>
    <xf numFmtId="0" fontId="0" fillId="3" borderId="3" xfId="0" applyFill="1" applyBorder="1"/>
    <xf numFmtId="0" fontId="0" fillId="3" borderId="0" xfId="0" applyFill="1"/>
    <xf numFmtId="0" fontId="0" fillId="4" borderId="20" xfId="0" applyFill="1" applyBorder="1"/>
    <xf numFmtId="0" fontId="0" fillId="4" borderId="0" xfId="0" applyFill="1"/>
    <xf numFmtId="0" fontId="0" fillId="5" borderId="3" xfId="0" applyFill="1" applyBorder="1"/>
    <xf numFmtId="0" fontId="0" fillId="5" borderId="0" xfId="0" applyFill="1"/>
    <xf numFmtId="0" fontId="0" fillId="6" borderId="19" xfId="0" applyFill="1" applyBorder="1"/>
    <xf numFmtId="0" fontId="0" fillId="6" borderId="0" xfId="0" applyFill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6" borderId="19" xfId="0" applyFont="1" applyFill="1" applyBorder="1" applyAlignment="1">
      <alignment textRotation="90"/>
    </xf>
    <xf numFmtId="0" fontId="3" fillId="5" borderId="3" xfId="0" applyFont="1" applyFill="1" applyBorder="1" applyAlignment="1">
      <alignment textRotation="90"/>
    </xf>
    <xf numFmtId="0" fontId="3" fillId="2" borderId="3" xfId="0" applyFont="1" applyFill="1" applyBorder="1" applyAlignment="1">
      <alignment textRotation="90"/>
    </xf>
    <xf numFmtId="0" fontId="3" fillId="3" borderId="3" xfId="0" applyFont="1" applyFill="1" applyBorder="1" applyAlignment="1">
      <alignment textRotation="90"/>
    </xf>
    <xf numFmtId="0" fontId="3" fillId="4" borderId="20" xfId="0" applyFont="1" applyFill="1" applyBorder="1" applyAlignment="1">
      <alignment textRotation="90"/>
    </xf>
    <xf numFmtId="0" fontId="2" fillId="0" borderId="8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8" xfId="0" applyFont="1" applyBorder="1"/>
    <xf numFmtId="0" fontId="6" fillId="0" borderId="3" xfId="0" applyFont="1" applyBorder="1"/>
    <xf numFmtId="0" fontId="6" fillId="0" borderId="8" xfId="0" applyFont="1" applyBorder="1"/>
    <xf numFmtId="0" fontId="6" fillId="6" borderId="1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7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/>
    <xf numFmtId="49" fontId="3" fillId="0" borderId="2" xfId="0" applyNumberFormat="1" applyFont="1" applyBorder="1" applyAlignment="1">
      <alignment horizontal="right"/>
    </xf>
    <xf numFmtId="0" fontId="11" fillId="0" borderId="0" xfId="0" applyFont="1"/>
    <xf numFmtId="44" fontId="0" fillId="0" borderId="0" xfId="1" applyFont="1"/>
    <xf numFmtId="0" fontId="0" fillId="0" borderId="0" xfId="0" applyFill="1"/>
    <xf numFmtId="164" fontId="10" fillId="0" borderId="31" xfId="0" applyNumberFormat="1" applyFont="1" applyFill="1" applyBorder="1" applyAlignment="1">
      <alignment vertical="center"/>
    </xf>
    <xf numFmtId="44" fontId="10" fillId="0" borderId="31" xfId="1" applyFont="1" applyFill="1" applyBorder="1" applyAlignment="1">
      <alignment vertical="center"/>
    </xf>
    <xf numFmtId="0" fontId="15" fillId="0" borderId="41" xfId="0" applyFont="1" applyFill="1" applyBorder="1" applyAlignment="1">
      <alignment vertical="center"/>
    </xf>
    <xf numFmtId="0" fontId="14" fillId="9" borderId="43" xfId="0" applyFont="1" applyFill="1" applyBorder="1" applyAlignment="1">
      <alignment vertical="center"/>
    </xf>
    <xf numFmtId="0" fontId="14" fillId="9" borderId="44" xfId="0" applyFont="1" applyFill="1" applyBorder="1" applyAlignment="1">
      <alignment vertical="center"/>
    </xf>
    <xf numFmtId="0" fontId="16" fillId="0" borderId="41" xfId="0" applyFont="1" applyFill="1" applyBorder="1" applyAlignment="1">
      <alignment vertical="center"/>
    </xf>
    <xf numFmtId="0" fontId="17" fillId="6" borderId="51" xfId="0" applyFont="1" applyFill="1" applyBorder="1" applyAlignment="1">
      <alignment horizontal="left" vertical="center" indent="1"/>
    </xf>
    <xf numFmtId="0" fontId="17" fillId="6" borderId="52" xfId="0" applyFont="1" applyFill="1" applyBorder="1" applyAlignment="1">
      <alignment horizontal="center" vertical="center" wrapText="1"/>
    </xf>
    <xf numFmtId="44" fontId="17" fillId="6" borderId="52" xfId="1" applyFont="1" applyFill="1" applyBorder="1" applyAlignment="1">
      <alignment horizontal="center" vertical="center" wrapText="1"/>
    </xf>
    <xf numFmtId="0" fontId="17" fillId="6" borderId="5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left" vertical="center" indent="1"/>
    </xf>
    <xf numFmtId="0" fontId="18" fillId="0" borderId="22" xfId="0" applyFont="1" applyFill="1" applyBorder="1" applyAlignment="1">
      <alignment horizontal="center" vertical="center"/>
    </xf>
    <xf numFmtId="165" fontId="18" fillId="0" borderId="22" xfId="1" applyNumberFormat="1" applyFont="1" applyFill="1" applyBorder="1" applyAlignment="1">
      <alignment vertical="center"/>
    </xf>
    <xf numFmtId="44" fontId="18" fillId="0" borderId="35" xfId="1" applyFont="1" applyFill="1" applyBorder="1" applyAlignment="1">
      <alignment vertical="center"/>
    </xf>
    <xf numFmtId="0" fontId="19" fillId="0" borderId="36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 indent="1"/>
    </xf>
    <xf numFmtId="44" fontId="18" fillId="0" borderId="22" xfId="1" applyFont="1" applyFill="1" applyBorder="1" applyAlignment="1">
      <alignment horizontal="center" vertical="center"/>
    </xf>
    <xf numFmtId="2" fontId="18" fillId="0" borderId="22" xfId="0" applyNumberFormat="1" applyFont="1" applyFill="1" applyBorder="1" applyAlignment="1">
      <alignment vertical="center"/>
    </xf>
    <xf numFmtId="2" fontId="18" fillId="0" borderId="23" xfId="0" applyNumberFormat="1" applyFont="1" applyFill="1" applyBorder="1" applyAlignment="1">
      <alignment vertical="center"/>
    </xf>
    <xf numFmtId="44" fontId="18" fillId="0" borderId="23" xfId="1" applyFont="1" applyFill="1" applyBorder="1" applyAlignment="1">
      <alignment vertical="center"/>
    </xf>
    <xf numFmtId="164" fontId="18" fillId="0" borderId="35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left" vertical="center" indent="1"/>
    </xf>
    <xf numFmtId="2" fontId="18" fillId="0" borderId="25" xfId="0" applyNumberFormat="1" applyFont="1" applyFill="1" applyBorder="1" applyAlignment="1">
      <alignment vertical="center"/>
    </xf>
    <xf numFmtId="2" fontId="18" fillId="0" borderId="26" xfId="0" applyNumberFormat="1" applyFont="1" applyFill="1" applyBorder="1" applyAlignment="1">
      <alignment vertical="center"/>
    </xf>
    <xf numFmtId="164" fontId="18" fillId="0" borderId="25" xfId="0" applyNumberFormat="1" applyFont="1" applyFill="1" applyBorder="1" applyAlignment="1">
      <alignment vertical="center"/>
    </xf>
    <xf numFmtId="164" fontId="18" fillId="0" borderId="26" xfId="0" applyNumberFormat="1" applyFont="1" applyFill="1" applyBorder="1" applyAlignment="1">
      <alignment vertical="center"/>
    </xf>
    <xf numFmtId="0" fontId="18" fillId="0" borderId="33" xfId="0" applyFont="1" applyFill="1" applyBorder="1" applyAlignment="1">
      <alignment horizontal="left" vertical="center" indent="1"/>
    </xf>
    <xf numFmtId="0" fontId="18" fillId="0" borderId="25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left" vertical="center" indent="1"/>
    </xf>
    <xf numFmtId="0" fontId="18" fillId="0" borderId="28" xfId="0" applyFont="1" applyFill="1" applyBorder="1" applyAlignment="1">
      <alignment horizontal="center" vertical="center"/>
    </xf>
    <xf numFmtId="165" fontId="18" fillId="0" borderId="45" xfId="1" applyNumberFormat="1" applyFont="1" applyFill="1" applyBorder="1" applyAlignment="1">
      <alignment vertical="center"/>
    </xf>
    <xf numFmtId="44" fontId="18" fillId="0" borderId="47" xfId="1" applyFont="1" applyFill="1" applyBorder="1" applyAlignment="1">
      <alignment vertical="center"/>
    </xf>
    <xf numFmtId="0" fontId="18" fillId="0" borderId="27" xfId="0" applyFont="1" applyFill="1" applyBorder="1" applyAlignment="1">
      <alignment horizontal="left" vertical="center" indent="1"/>
    </xf>
    <xf numFmtId="44" fontId="18" fillId="0" borderId="45" xfId="1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vertical="center"/>
    </xf>
    <xf numFmtId="164" fontId="18" fillId="0" borderId="29" xfId="0" applyNumberFormat="1" applyFont="1" applyFill="1" applyBorder="1" applyAlignment="1">
      <alignment vertical="center"/>
    </xf>
    <xf numFmtId="44" fontId="18" fillId="0" borderId="46" xfId="1" applyFont="1" applyFill="1" applyBorder="1" applyAlignment="1">
      <alignment vertical="center"/>
    </xf>
    <xf numFmtId="164" fontId="18" fillId="0" borderId="47" xfId="0" applyNumberFormat="1" applyFont="1" applyFill="1" applyBorder="1" applyAlignment="1">
      <alignment vertical="center"/>
    </xf>
    <xf numFmtId="0" fontId="13" fillId="9" borderId="49" xfId="0" applyFont="1" applyFill="1" applyBorder="1" applyAlignment="1">
      <alignment vertical="center"/>
    </xf>
    <xf numFmtId="164" fontId="13" fillId="9" borderId="50" xfId="0" applyNumberFormat="1" applyFont="1" applyFill="1" applyBorder="1" applyAlignment="1">
      <alignment vertical="center"/>
    </xf>
    <xf numFmtId="0" fontId="5" fillId="0" borderId="49" xfId="0" applyFont="1" applyFill="1" applyBorder="1"/>
    <xf numFmtId="0" fontId="5" fillId="0" borderId="0" xfId="0" applyFont="1" applyFill="1"/>
    <xf numFmtId="44" fontId="5" fillId="0" borderId="49" xfId="1" applyFont="1" applyFill="1" applyBorder="1"/>
    <xf numFmtId="0" fontId="5" fillId="0" borderId="43" xfId="0" applyFont="1" applyFill="1" applyBorder="1"/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 vertical="center"/>
    </xf>
    <xf numFmtId="44" fontId="20" fillId="3" borderId="37" xfId="1" applyFont="1" applyFill="1" applyBorder="1" applyAlignment="1">
      <alignment vertical="center"/>
    </xf>
    <xf numFmtId="0" fontId="14" fillId="11" borderId="43" xfId="0" applyFont="1" applyFill="1" applyBorder="1" applyAlignment="1">
      <alignment vertical="center"/>
    </xf>
    <xf numFmtId="44" fontId="14" fillId="11" borderId="44" xfId="1" applyFont="1" applyFill="1" applyBorder="1" applyAlignment="1">
      <alignment vertical="center"/>
    </xf>
    <xf numFmtId="0" fontId="13" fillId="11" borderId="49" xfId="0" applyFont="1" applyFill="1" applyBorder="1" applyAlignment="1">
      <alignment vertical="center"/>
    </xf>
    <xf numFmtId="44" fontId="20" fillId="7" borderId="37" xfId="1" applyFont="1" applyFill="1" applyBorder="1" applyAlignment="1">
      <alignment vertical="center"/>
    </xf>
    <xf numFmtId="0" fontId="21" fillId="10" borderId="39" xfId="0" applyFont="1" applyFill="1" applyBorder="1"/>
    <xf numFmtId="0" fontId="21" fillId="10" borderId="23" xfId="0" applyFont="1" applyFill="1" applyBorder="1" applyAlignment="1">
      <alignment horizontal="center" vertical="center"/>
    </xf>
    <xf numFmtId="164" fontId="21" fillId="10" borderId="30" xfId="0" applyNumberFormat="1" applyFont="1" applyFill="1" applyBorder="1" applyAlignment="1">
      <alignment vertical="center"/>
    </xf>
    <xf numFmtId="0" fontId="22" fillId="8" borderId="38" xfId="0" applyFont="1" applyFill="1" applyBorder="1"/>
    <xf numFmtId="0" fontId="21" fillId="8" borderId="26" xfId="0" applyFont="1" applyFill="1" applyBorder="1" applyAlignment="1">
      <alignment horizontal="center" vertical="center"/>
    </xf>
    <xf numFmtId="164" fontId="21" fillId="8" borderId="30" xfId="0" applyNumberFormat="1" applyFont="1" applyFill="1" applyBorder="1" applyAlignment="1">
      <alignment vertical="center"/>
    </xf>
    <xf numFmtId="0" fontId="21" fillId="12" borderId="40" xfId="0" applyFont="1" applyFill="1" applyBorder="1"/>
    <xf numFmtId="0" fontId="21" fillId="12" borderId="26" xfId="0" applyFont="1" applyFill="1" applyBorder="1" applyAlignment="1">
      <alignment horizontal="center" vertical="center"/>
    </xf>
    <xf numFmtId="164" fontId="21" fillId="12" borderId="30" xfId="0" applyNumberFormat="1" applyFont="1" applyFill="1" applyBorder="1" applyAlignment="1">
      <alignment vertical="center"/>
    </xf>
    <xf numFmtId="44" fontId="20" fillId="13" borderId="37" xfId="1" applyFont="1" applyFill="1" applyBorder="1" applyAlignment="1">
      <alignment vertical="center"/>
    </xf>
    <xf numFmtId="0" fontId="25" fillId="11" borderId="42" xfId="0" applyFont="1" applyFill="1" applyBorder="1" applyAlignment="1">
      <alignment horizontal="left" vertical="center"/>
    </xf>
    <xf numFmtId="0" fontId="25" fillId="9" borderId="42" xfId="0" applyFont="1" applyFill="1" applyBorder="1" applyAlignment="1">
      <alignment horizontal="left" vertical="center" indent="1"/>
    </xf>
    <xf numFmtId="0" fontId="25" fillId="11" borderId="48" xfId="0" applyFont="1" applyFill="1" applyBorder="1" applyAlignment="1">
      <alignment horizontal="left" vertical="center" indent="1"/>
    </xf>
    <xf numFmtId="44" fontId="25" fillId="11" borderId="50" xfId="1" applyFont="1" applyFill="1" applyBorder="1" applyAlignment="1">
      <alignment vertical="center"/>
    </xf>
    <xf numFmtId="0" fontId="25" fillId="9" borderId="48" xfId="0" applyFont="1" applyFill="1" applyBorder="1" applyAlignment="1">
      <alignment horizontal="left" vertical="center" indent="1"/>
    </xf>
    <xf numFmtId="0" fontId="12" fillId="0" borderId="0" xfId="0" applyFont="1" applyFill="1"/>
    <xf numFmtId="0" fontId="26" fillId="2" borderId="51" xfId="0" applyFont="1" applyFill="1" applyBorder="1" applyAlignment="1">
      <alignment horizontal="left" vertical="center" indent="1"/>
    </xf>
    <xf numFmtId="0" fontId="26" fillId="2" borderId="52" xfId="0" applyFont="1" applyFill="1" applyBorder="1" applyAlignment="1">
      <alignment horizontal="center" vertical="center" wrapText="1"/>
    </xf>
    <xf numFmtId="44" fontId="26" fillId="2" borderId="53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0"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numFmt numFmtId="30" formatCode="@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double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1"/>
        <name val="Franklin Gothic Demi"/>
        <scheme val="none"/>
      </font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Heavy"/>
        <scheme val="none"/>
      </font>
      <numFmt numFmtId="30" formatCode="@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Franklin Gothic Demi"/>
        <scheme val="none"/>
      </font>
      <alignment horizontal="center" vertical="center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J13" totalsRowCount="1" headerRowDxfId="39">
  <autoFilter ref="B5:J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food name" totalsRowLabel="Total" totalsRowDxfId="38"/>
    <tableColumn id="2" xr3:uid="{00000000-0010-0000-0000-000002000000}" name="total calories" totalsRowFunction="sum" dataDxfId="36" totalsRowDxfId="37"/>
    <tableColumn id="3" xr3:uid="{00000000-0010-0000-0000-000003000000}" name="saturated fat (g)" totalsRowFunction="sum" dataDxfId="34" totalsRowDxfId="35"/>
    <tableColumn id="4" xr3:uid="{00000000-0010-0000-0000-000004000000}" name="trans fat (g)" totalsRowFunction="sum" dataDxfId="32" totalsRowDxfId="33"/>
    <tableColumn id="5" xr3:uid="{00000000-0010-0000-0000-000005000000}" name="sodium (mg)" totalsRowFunction="sum" dataDxfId="30" totalsRowDxfId="31"/>
    <tableColumn id="6" xr3:uid="{00000000-0010-0000-0000-000006000000}" name="total carbohydrates (g)" totalsRowFunction="sum" dataDxfId="28" totalsRowDxfId="29"/>
    <tableColumn id="7" xr3:uid="{00000000-0010-0000-0000-000007000000}" name="dietary fiber (g)" totalsRowFunction="sum" dataDxfId="26" totalsRowDxfId="27"/>
    <tableColumn id="8" xr3:uid="{00000000-0010-0000-0000-000008000000}" name="sugars (g)" totalsRowFunction="sum" dataDxfId="24" totalsRowDxfId="25"/>
    <tableColumn id="9" xr3:uid="{00000000-0010-0000-0000-000009000000}" name="protein (g)" totalsRowFunction="sum" dataDxfId="22" totalsRowDxfId="23"/>
  </tableColumns>
  <tableStyleInfo name="TableStyleLight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5:J13" totalsRowCount="1" headerRowDxfId="21" totalsRowDxfId="20" headerRowBorderDxfId="18" tableBorderDxfId="19" totalsRowBorderDxfId="17">
  <autoFilter ref="B5:J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100-000001000000}" name="food name" totalsRowLabel="Total" totalsRowDxfId="16"/>
    <tableColumn id="2" xr3:uid="{00000000-0010-0000-0100-000002000000}" name="total calories" dataDxfId="14" totalsRowDxfId="15"/>
    <tableColumn id="3" xr3:uid="{00000000-0010-0000-0100-000003000000}" name="saturated fat (g)" dataDxfId="12" totalsRowDxfId="13"/>
    <tableColumn id="4" xr3:uid="{00000000-0010-0000-0100-000004000000}" name="trans fat (g)" dataDxfId="10" totalsRowDxfId="11"/>
    <tableColumn id="5" xr3:uid="{00000000-0010-0000-0100-000005000000}" name="sodium (mg)" dataDxfId="8" totalsRowDxfId="9"/>
    <tableColumn id="6" xr3:uid="{00000000-0010-0000-0100-000006000000}" name="total carbohydrates (g)" dataDxfId="6" totalsRowDxfId="7"/>
    <tableColumn id="7" xr3:uid="{00000000-0010-0000-0100-000007000000}" name="dietary fiber (g)" dataDxfId="4" totalsRowDxfId="5"/>
    <tableColumn id="8" xr3:uid="{00000000-0010-0000-0100-000008000000}" name="sugars (g)" dataDxfId="2" totalsRowDxfId="3"/>
    <tableColumn id="9" xr3:uid="{00000000-0010-0000-0100-000009000000}" name="protein (g)" dataDxfId="0" totalsRowDxfId="1"/>
  </tableColumns>
  <tableStyleInfo name="TableStyleLight11" showFirstColumn="1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BGCA">
      <a:dk1>
        <a:sysClr val="windowText" lastClr="000000"/>
      </a:dk1>
      <a:lt1>
        <a:sysClr val="window" lastClr="FFFFFF"/>
      </a:lt1>
      <a:dk2>
        <a:srgbClr val="004B87"/>
      </a:dk2>
      <a:lt2>
        <a:srgbClr val="E7E6E6"/>
      </a:lt2>
      <a:accent1>
        <a:srgbClr val="0081C6"/>
      </a:accent1>
      <a:accent2>
        <a:srgbClr val="FF8200"/>
      </a:accent2>
      <a:accent3>
        <a:srgbClr val="53565A"/>
      </a:accent3>
      <a:accent4>
        <a:srgbClr val="84BD00"/>
      </a:accent4>
      <a:accent5>
        <a:srgbClr val="9B26B6"/>
      </a:accent5>
      <a:accent6>
        <a:srgbClr val="84BD00"/>
      </a:accent6>
      <a:hlink>
        <a:srgbClr val="0081C6"/>
      </a:hlink>
      <a:folHlink>
        <a:srgbClr val="9B26B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X30"/>
  <sheetViews>
    <sheetView workbookViewId="0">
      <selection activeCell="M9" sqref="M9"/>
    </sheetView>
  </sheetViews>
  <sheetFormatPr defaultRowHeight="14.45"/>
  <cols>
    <col min="1" max="1" width="4.5703125" customWidth="1"/>
    <col min="2" max="2" width="27" customWidth="1"/>
    <col min="3" max="3" width="13.140625" customWidth="1"/>
    <col min="4" max="4" width="10.5703125" customWidth="1"/>
    <col min="5" max="9" width="3.42578125" customWidth="1"/>
  </cols>
  <sheetData>
    <row r="2" spans="2:24" ht="25.5" customHeight="1">
      <c r="E2" s="124" t="s">
        <v>0</v>
      </c>
      <c r="F2" s="125"/>
      <c r="G2" s="125"/>
      <c r="H2" s="125"/>
      <c r="I2" s="126"/>
    </row>
    <row r="3" spans="2:24" ht="43.5" customHeight="1">
      <c r="B3" s="13" t="s">
        <v>1</v>
      </c>
      <c r="C3" s="13" t="s">
        <v>2</v>
      </c>
      <c r="D3" s="20" t="s">
        <v>3</v>
      </c>
      <c r="E3" s="15" t="s">
        <v>4</v>
      </c>
      <c r="F3" s="16" t="s">
        <v>5</v>
      </c>
      <c r="G3" s="17" t="s">
        <v>6</v>
      </c>
      <c r="H3" s="18" t="s">
        <v>7</v>
      </c>
      <c r="I3" s="19" t="s">
        <v>8</v>
      </c>
    </row>
    <row r="4" spans="2:24" ht="17.45">
      <c r="B4" s="23"/>
      <c r="C4" s="23"/>
      <c r="D4" s="24"/>
      <c r="E4" s="25"/>
      <c r="F4" s="26"/>
      <c r="G4" s="27"/>
      <c r="H4" s="28"/>
      <c r="I4" s="29"/>
      <c r="X4" t="s">
        <v>9</v>
      </c>
    </row>
    <row r="5" spans="2:24" ht="17.45">
      <c r="B5" s="23"/>
      <c r="C5" s="23"/>
      <c r="D5" s="24"/>
      <c r="E5" s="25"/>
      <c r="F5" s="26"/>
      <c r="G5" s="27"/>
      <c r="H5" s="28"/>
      <c r="I5" s="29"/>
      <c r="X5" t="s">
        <v>10</v>
      </c>
    </row>
    <row r="6" spans="2:24" ht="17.45">
      <c r="B6" s="23"/>
      <c r="C6" s="23"/>
      <c r="D6" s="24"/>
      <c r="E6" s="25"/>
      <c r="F6" s="26"/>
      <c r="G6" s="27"/>
      <c r="H6" s="28"/>
      <c r="I6" s="29"/>
      <c r="X6" t="s">
        <v>11</v>
      </c>
    </row>
    <row r="7" spans="2:24" ht="17.45">
      <c r="B7" s="23"/>
      <c r="C7" s="23"/>
      <c r="D7" s="24"/>
      <c r="E7" s="25"/>
      <c r="F7" s="26"/>
      <c r="G7" s="27"/>
      <c r="H7" s="28"/>
      <c r="I7" s="29"/>
      <c r="X7" t="s">
        <v>12</v>
      </c>
    </row>
    <row r="8" spans="2:24" ht="17.45">
      <c r="B8" s="23"/>
      <c r="C8" s="23"/>
      <c r="D8" s="24"/>
      <c r="E8" s="25"/>
      <c r="F8" s="26"/>
      <c r="G8" s="27"/>
      <c r="H8" s="28"/>
      <c r="I8" s="29"/>
      <c r="X8" t="s">
        <v>13</v>
      </c>
    </row>
    <row r="9" spans="2:24" ht="17.45">
      <c r="B9" s="23"/>
      <c r="C9" s="23"/>
      <c r="D9" s="24"/>
      <c r="E9" s="25"/>
      <c r="F9" s="26"/>
      <c r="G9" s="27"/>
      <c r="H9" s="28"/>
      <c r="I9" s="29"/>
      <c r="X9" t="s">
        <v>14</v>
      </c>
    </row>
    <row r="10" spans="2:24" ht="17.45">
      <c r="B10" s="23"/>
      <c r="C10" s="23"/>
      <c r="D10" s="24"/>
      <c r="E10" s="25"/>
      <c r="F10" s="26"/>
      <c r="G10" s="27"/>
      <c r="H10" s="28"/>
      <c r="I10" s="29"/>
    </row>
    <row r="11" spans="2:24" ht="17.45">
      <c r="B11" s="23"/>
      <c r="C11" s="23"/>
      <c r="D11" s="24"/>
      <c r="E11" s="25"/>
      <c r="F11" s="26"/>
      <c r="G11" s="27"/>
      <c r="H11" s="28"/>
      <c r="I11" s="29"/>
    </row>
    <row r="12" spans="2:24" ht="17.45">
      <c r="B12" s="23"/>
      <c r="C12" s="23"/>
      <c r="D12" s="24"/>
      <c r="E12" s="25"/>
      <c r="F12" s="26"/>
      <c r="G12" s="27"/>
      <c r="H12" s="28"/>
      <c r="I12" s="29"/>
    </row>
    <row r="13" spans="2:24" ht="17.45">
      <c r="B13" s="23"/>
      <c r="C13" s="23"/>
      <c r="D13" s="24"/>
      <c r="E13" s="25"/>
      <c r="F13" s="26"/>
      <c r="G13" s="27"/>
      <c r="H13" s="28"/>
      <c r="I13" s="29"/>
    </row>
    <row r="14" spans="2:24" ht="17.45">
      <c r="B14" s="23"/>
      <c r="C14" s="23"/>
      <c r="D14" s="24"/>
      <c r="E14" s="25"/>
      <c r="F14" s="26"/>
      <c r="G14" s="27"/>
      <c r="H14" s="28"/>
      <c r="I14" s="29"/>
    </row>
    <row r="15" spans="2:24" ht="17.45">
      <c r="B15" s="23"/>
      <c r="C15" s="23"/>
      <c r="D15" s="24"/>
      <c r="E15" s="25"/>
      <c r="F15" s="26"/>
      <c r="G15" s="27"/>
      <c r="H15" s="28"/>
      <c r="I15" s="29"/>
    </row>
    <row r="16" spans="2:24" ht="17.45">
      <c r="B16" s="23"/>
      <c r="C16" s="23"/>
      <c r="D16" s="24"/>
      <c r="E16" s="25"/>
      <c r="F16" s="26"/>
      <c r="G16" s="27"/>
      <c r="H16" s="28"/>
      <c r="I16" s="29"/>
    </row>
    <row r="17" spans="2:9" ht="17.45">
      <c r="B17" s="23"/>
      <c r="C17" s="23"/>
      <c r="D17" s="24"/>
      <c r="E17" s="25"/>
      <c r="F17" s="26"/>
      <c r="G17" s="27"/>
      <c r="H17" s="28"/>
      <c r="I17" s="29"/>
    </row>
    <row r="18" spans="2:9" ht="17.45">
      <c r="B18" s="23"/>
      <c r="C18" s="23"/>
      <c r="D18" s="24"/>
      <c r="E18" s="25"/>
      <c r="F18" s="26"/>
      <c r="G18" s="27"/>
      <c r="H18" s="28"/>
      <c r="I18" s="29"/>
    </row>
    <row r="19" spans="2:9" ht="17.45">
      <c r="B19" s="23"/>
      <c r="C19" s="23"/>
      <c r="D19" s="24"/>
      <c r="E19" s="25"/>
      <c r="F19" s="26"/>
      <c r="G19" s="27"/>
      <c r="H19" s="28"/>
      <c r="I19" s="29"/>
    </row>
    <row r="20" spans="2:9" ht="17.45">
      <c r="B20" s="23"/>
      <c r="C20" s="23"/>
      <c r="D20" s="24"/>
      <c r="E20" s="25"/>
      <c r="F20" s="26"/>
      <c r="G20" s="27"/>
      <c r="H20" s="28"/>
      <c r="I20" s="29"/>
    </row>
    <row r="21" spans="2:9" ht="17.45">
      <c r="B21" s="23"/>
      <c r="C21" s="23"/>
      <c r="D21" s="24"/>
      <c r="E21" s="25"/>
      <c r="F21" s="26"/>
      <c r="G21" s="27"/>
      <c r="H21" s="28"/>
      <c r="I21" s="29"/>
    </row>
    <row r="22" spans="2:9" ht="17.45">
      <c r="B22" s="23"/>
      <c r="C22" s="23"/>
      <c r="D22" s="24"/>
      <c r="E22" s="25"/>
      <c r="F22" s="26"/>
      <c r="G22" s="27"/>
      <c r="H22" s="28"/>
      <c r="I22" s="29"/>
    </row>
    <row r="23" spans="2:9" ht="17.45">
      <c r="B23" s="23"/>
      <c r="C23" s="23"/>
      <c r="D23" s="24"/>
      <c r="E23" s="25"/>
      <c r="F23" s="26"/>
      <c r="G23" s="27"/>
      <c r="H23" s="28"/>
      <c r="I23" s="29"/>
    </row>
    <row r="24" spans="2:9" ht="17.45">
      <c r="B24" s="23"/>
      <c r="C24" s="23"/>
      <c r="D24" s="24"/>
      <c r="E24" s="25"/>
      <c r="F24" s="26"/>
      <c r="G24" s="27"/>
      <c r="H24" s="28"/>
      <c r="I24" s="29"/>
    </row>
    <row r="25" spans="2:9" ht="17.45">
      <c r="B25" s="23"/>
      <c r="C25" s="23"/>
      <c r="D25" s="24"/>
      <c r="E25" s="25"/>
      <c r="F25" s="26"/>
      <c r="G25" s="27"/>
      <c r="H25" s="28"/>
      <c r="I25" s="29"/>
    </row>
    <row r="26" spans="2:9" ht="17.45">
      <c r="B26" s="23"/>
      <c r="C26" s="23"/>
      <c r="D26" s="24"/>
      <c r="E26" s="25"/>
      <c r="F26" s="26"/>
      <c r="G26" s="27"/>
      <c r="H26" s="28"/>
      <c r="I26" s="29"/>
    </row>
    <row r="27" spans="2:9" ht="17.45">
      <c r="B27" s="23"/>
      <c r="C27" s="23"/>
      <c r="D27" s="24"/>
      <c r="E27" s="25"/>
      <c r="F27" s="26"/>
      <c r="G27" s="27"/>
      <c r="H27" s="28"/>
      <c r="I27" s="29"/>
    </row>
    <row r="28" spans="2:9" ht="17.45">
      <c r="B28" s="23"/>
      <c r="C28" s="23"/>
      <c r="D28" s="24"/>
      <c r="E28" s="25"/>
      <c r="F28" s="26"/>
      <c r="G28" s="27"/>
      <c r="H28" s="28"/>
      <c r="I28" s="29"/>
    </row>
    <row r="29" spans="2:9" ht="17.45">
      <c r="B29" s="23"/>
      <c r="C29" s="23"/>
      <c r="D29" s="24"/>
      <c r="E29" s="25"/>
      <c r="F29" s="26"/>
      <c r="G29" s="27"/>
      <c r="H29" s="28"/>
      <c r="I29" s="29"/>
    </row>
    <row r="30" spans="2:9" ht="17.45">
      <c r="B30" s="23"/>
      <c r="C30" s="23"/>
      <c r="D30" s="24"/>
      <c r="E30" s="25"/>
      <c r="F30" s="26"/>
      <c r="G30" s="27"/>
      <c r="H30" s="28"/>
      <c r="I30" s="29"/>
    </row>
  </sheetData>
  <mergeCells count="1">
    <mergeCell ref="E2:I2"/>
  </mergeCells>
  <dataValidations count="2">
    <dataValidation type="list" allowBlank="1" showInputMessage="1" showErrorMessage="1" sqref="C4:C30" xr:uid="{00000000-0002-0000-0000-000000000000}">
      <formula1>$X$4:$X$9</formula1>
    </dataValidation>
    <dataValidation type="custom" allowBlank="1" showInputMessage="1" showErrorMessage="1" sqref="E4:I30" xr:uid="{00000000-0002-0000-0000-000001000000}">
      <formula1>X11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9"/>
  <sheetViews>
    <sheetView showWhiteSpace="0" topLeftCell="A20" zoomScaleNormal="100" workbookViewId="0">
      <selection sqref="A1:H29"/>
    </sheetView>
  </sheetViews>
  <sheetFormatPr defaultRowHeight="14.45"/>
  <cols>
    <col min="1" max="1" width="41.140625" customWidth="1"/>
    <col min="2" max="2" width="19.85546875" customWidth="1"/>
    <col min="3" max="3" width="12.85546875" customWidth="1"/>
    <col min="4" max="4" width="3.140625" style="12" customWidth="1"/>
    <col min="5" max="5" width="3.140625" style="10" customWidth="1"/>
    <col min="6" max="6" width="3.140625" style="4" customWidth="1"/>
    <col min="7" max="7" width="3.140625" style="6" customWidth="1"/>
    <col min="8" max="8" width="3.140625" style="8" customWidth="1"/>
  </cols>
  <sheetData>
    <row r="1" spans="1:8" ht="26.45" customHeight="1">
      <c r="D1" s="124" t="s">
        <v>0</v>
      </c>
      <c r="E1" s="125"/>
      <c r="F1" s="125"/>
      <c r="G1" s="125"/>
      <c r="H1" s="126"/>
    </row>
    <row r="2" spans="1:8" ht="44.1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8" t="s">
        <v>7</v>
      </c>
      <c r="H2" s="19" t="s">
        <v>8</v>
      </c>
    </row>
    <row r="3" spans="1:8" ht="21.95" customHeight="1">
      <c r="A3" s="1"/>
      <c r="B3" s="1"/>
      <c r="C3" s="2"/>
      <c r="D3" s="11"/>
      <c r="E3" s="9"/>
      <c r="F3" s="3"/>
      <c r="G3" s="5"/>
      <c r="H3" s="7"/>
    </row>
    <row r="4" spans="1:8" ht="21.95" customHeight="1">
      <c r="A4" s="1"/>
      <c r="B4" s="1"/>
      <c r="C4" s="2"/>
      <c r="D4" s="11"/>
      <c r="E4" s="9"/>
      <c r="F4" s="3"/>
      <c r="G4" s="5"/>
      <c r="H4" s="7"/>
    </row>
    <row r="5" spans="1:8" ht="21.95" customHeight="1">
      <c r="A5" s="1"/>
      <c r="B5" s="1"/>
      <c r="C5" s="2"/>
      <c r="D5" s="11"/>
      <c r="E5" s="9"/>
      <c r="F5" s="3"/>
      <c r="G5" s="5"/>
      <c r="H5" s="7"/>
    </row>
    <row r="6" spans="1:8" ht="21.95" customHeight="1">
      <c r="A6" s="1"/>
      <c r="B6" s="1"/>
      <c r="C6" s="2"/>
      <c r="D6" s="11"/>
      <c r="E6" s="9"/>
      <c r="F6" s="3"/>
      <c r="G6" s="5"/>
      <c r="H6" s="7"/>
    </row>
    <row r="7" spans="1:8" ht="21.95" customHeight="1">
      <c r="A7" s="1"/>
      <c r="B7" s="1"/>
      <c r="C7" s="2"/>
      <c r="D7" s="11"/>
      <c r="E7" s="9"/>
      <c r="F7" s="3"/>
      <c r="G7" s="5"/>
      <c r="H7" s="7"/>
    </row>
    <row r="8" spans="1:8" ht="21.95" customHeight="1">
      <c r="A8" s="1"/>
      <c r="B8" s="1"/>
      <c r="C8" s="2"/>
      <c r="D8" s="11"/>
      <c r="E8" s="9"/>
      <c r="F8" s="3"/>
      <c r="G8" s="5"/>
      <c r="H8" s="7"/>
    </row>
    <row r="9" spans="1:8" ht="21.95" customHeight="1">
      <c r="A9" s="1"/>
      <c r="B9" s="1"/>
      <c r="C9" s="2"/>
      <c r="D9" s="11"/>
      <c r="E9" s="9"/>
      <c r="F9" s="3"/>
      <c r="G9" s="5"/>
      <c r="H9" s="7"/>
    </row>
    <row r="10" spans="1:8" ht="21.95" customHeight="1">
      <c r="A10" s="1"/>
      <c r="B10" s="1"/>
      <c r="C10" s="2"/>
      <c r="D10" s="11"/>
      <c r="E10" s="9"/>
      <c r="F10" s="3"/>
      <c r="G10" s="5"/>
      <c r="H10" s="7"/>
    </row>
    <row r="11" spans="1:8" ht="21.95" customHeight="1">
      <c r="A11" s="1"/>
      <c r="B11" s="1"/>
      <c r="C11" s="2"/>
      <c r="D11" s="11"/>
      <c r="E11" s="9"/>
      <c r="F11" s="3"/>
      <c r="G11" s="5"/>
      <c r="H11" s="7"/>
    </row>
    <row r="12" spans="1:8" ht="21.95" customHeight="1">
      <c r="A12" s="1"/>
      <c r="B12" s="1"/>
      <c r="C12" s="2"/>
      <c r="D12" s="11"/>
      <c r="E12" s="9"/>
      <c r="F12" s="3"/>
      <c r="G12" s="5"/>
      <c r="H12" s="7"/>
    </row>
    <row r="13" spans="1:8" ht="21.95" customHeight="1">
      <c r="A13" s="1"/>
      <c r="B13" s="1"/>
      <c r="C13" s="2"/>
      <c r="D13" s="11"/>
      <c r="E13" s="9"/>
      <c r="F13" s="3"/>
      <c r="G13" s="5"/>
      <c r="H13" s="7"/>
    </row>
    <row r="14" spans="1:8" ht="21.95" customHeight="1">
      <c r="A14" s="1"/>
      <c r="B14" s="1"/>
      <c r="C14" s="2"/>
      <c r="D14" s="11"/>
      <c r="E14" s="9"/>
      <c r="F14" s="3"/>
      <c r="G14" s="5"/>
      <c r="H14" s="7"/>
    </row>
    <row r="15" spans="1:8" ht="21.95" customHeight="1">
      <c r="A15" s="1"/>
      <c r="B15" s="1"/>
      <c r="C15" s="2"/>
      <c r="D15" s="11"/>
      <c r="E15" s="9"/>
      <c r="F15" s="3"/>
      <c r="G15" s="5"/>
      <c r="H15" s="7"/>
    </row>
    <row r="16" spans="1:8" ht="21.95" customHeight="1">
      <c r="A16" s="1"/>
      <c r="B16" s="1"/>
      <c r="C16" s="2"/>
      <c r="D16" s="11"/>
      <c r="E16" s="9"/>
      <c r="F16" s="3"/>
      <c r="G16" s="5"/>
      <c r="H16" s="7"/>
    </row>
    <row r="17" spans="1:8" ht="21.95" customHeight="1">
      <c r="A17" s="1"/>
      <c r="B17" s="1"/>
      <c r="C17" s="2"/>
      <c r="D17" s="11"/>
      <c r="E17" s="9"/>
      <c r="F17" s="3"/>
      <c r="G17" s="5"/>
      <c r="H17" s="7"/>
    </row>
    <row r="18" spans="1:8" ht="21.95" customHeight="1">
      <c r="A18" s="1"/>
      <c r="B18" s="1"/>
      <c r="C18" s="2"/>
      <c r="D18" s="11"/>
      <c r="E18" s="9"/>
      <c r="F18" s="3"/>
      <c r="G18" s="5"/>
      <c r="H18" s="7"/>
    </row>
    <row r="19" spans="1:8" ht="21.95" customHeight="1">
      <c r="A19" s="1"/>
      <c r="B19" s="1"/>
      <c r="C19" s="2"/>
      <c r="D19" s="11"/>
      <c r="E19" s="9"/>
      <c r="F19" s="3"/>
      <c r="G19" s="5"/>
      <c r="H19" s="7"/>
    </row>
    <row r="20" spans="1:8" ht="21.95" customHeight="1">
      <c r="A20" s="1"/>
      <c r="B20" s="1"/>
      <c r="C20" s="2"/>
      <c r="D20" s="11"/>
      <c r="E20" s="9"/>
      <c r="F20" s="3"/>
      <c r="G20" s="5"/>
      <c r="H20" s="7"/>
    </row>
    <row r="21" spans="1:8" ht="21.95" customHeight="1">
      <c r="A21" s="1"/>
      <c r="B21" s="1"/>
      <c r="C21" s="2"/>
      <c r="D21" s="11"/>
      <c r="E21" s="9"/>
      <c r="F21" s="3"/>
      <c r="G21" s="5"/>
      <c r="H21" s="7"/>
    </row>
    <row r="22" spans="1:8" ht="21.95" customHeight="1">
      <c r="A22" s="1"/>
      <c r="B22" s="1"/>
      <c r="C22" s="2"/>
      <c r="D22" s="11"/>
      <c r="E22" s="9"/>
      <c r="F22" s="3"/>
      <c r="G22" s="5"/>
      <c r="H22" s="7"/>
    </row>
    <row r="23" spans="1:8" ht="21.95" customHeight="1">
      <c r="A23" s="1"/>
      <c r="B23" s="1"/>
      <c r="C23" s="2"/>
      <c r="D23" s="11"/>
      <c r="E23" s="9"/>
      <c r="F23" s="3"/>
      <c r="G23" s="5"/>
      <c r="H23" s="7"/>
    </row>
    <row r="24" spans="1:8" ht="21.95" customHeight="1">
      <c r="A24" s="1"/>
      <c r="B24" s="1"/>
      <c r="C24" s="2"/>
      <c r="D24" s="11"/>
      <c r="E24" s="9"/>
      <c r="F24" s="3"/>
      <c r="G24" s="5"/>
      <c r="H24" s="7"/>
    </row>
    <row r="25" spans="1:8" ht="21.95" customHeight="1">
      <c r="A25" s="1"/>
      <c r="B25" s="1"/>
      <c r="C25" s="2"/>
      <c r="D25" s="11"/>
      <c r="E25" s="9"/>
      <c r="F25" s="3"/>
      <c r="G25" s="5"/>
      <c r="H25" s="7"/>
    </row>
    <row r="26" spans="1:8" ht="21.95" customHeight="1">
      <c r="A26" s="1"/>
      <c r="B26" s="1"/>
      <c r="C26" s="2"/>
      <c r="D26" s="11"/>
      <c r="E26" s="9"/>
      <c r="F26" s="3"/>
      <c r="G26" s="5"/>
      <c r="H26" s="7"/>
    </row>
    <row r="27" spans="1:8" ht="21.95" customHeight="1">
      <c r="A27" s="1"/>
      <c r="B27" s="1"/>
      <c r="C27" s="2"/>
      <c r="D27" s="11"/>
      <c r="E27" s="9"/>
      <c r="F27" s="3"/>
      <c r="G27" s="5"/>
      <c r="H27" s="7"/>
    </row>
    <row r="28" spans="1:8" ht="21.95" customHeight="1">
      <c r="A28" s="1"/>
      <c r="B28" s="1"/>
      <c r="C28" s="2"/>
      <c r="D28" s="11"/>
      <c r="E28" s="9"/>
      <c r="F28" s="3"/>
      <c r="G28" s="5"/>
      <c r="H28" s="7"/>
    </row>
    <row r="29" spans="1:8" ht="21.95" customHeight="1">
      <c r="A29" s="1"/>
      <c r="B29" s="1"/>
      <c r="C29" s="2"/>
      <c r="D29" s="11"/>
      <c r="E29" s="9"/>
      <c r="F29" s="3"/>
      <c r="G29" s="5"/>
      <c r="H29" s="7"/>
    </row>
  </sheetData>
  <mergeCells count="1">
    <mergeCell ref="D1:H1"/>
  </mergeCells>
  <dataValidations count="2">
    <dataValidation type="custom" allowBlank="1" showInputMessage="1" showErrorMessage="1" sqref="D3:H29" xr:uid="{00000000-0002-0000-0100-000000000000}">
      <formula1>W10</formula1>
    </dataValidation>
    <dataValidation type="list" allowBlank="1" showInputMessage="1" showErrorMessage="1" sqref="B3:B29" xr:uid="{00000000-0002-0000-0100-000001000000}">
      <formula1>$X$4:$X$9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J13"/>
  <sheetViews>
    <sheetView zoomScaleNormal="100" workbookViewId="0">
      <selection activeCell="D20" sqref="D20"/>
    </sheetView>
  </sheetViews>
  <sheetFormatPr defaultRowHeight="14.45"/>
  <cols>
    <col min="1" max="1" width="3.28515625" customWidth="1"/>
    <col min="2" max="2" width="42.5703125" customWidth="1"/>
    <col min="3" max="10" width="8.85546875" customWidth="1"/>
    <col min="11" max="11" width="2.5703125" customWidth="1"/>
  </cols>
  <sheetData>
    <row r="3" spans="2:10" ht="18.95">
      <c r="B3" s="30" t="s">
        <v>15</v>
      </c>
      <c r="C3" s="127"/>
      <c r="D3" s="127"/>
      <c r="E3" s="127"/>
      <c r="F3" s="127"/>
      <c r="G3" s="127"/>
      <c r="H3" s="127"/>
      <c r="I3" s="127"/>
      <c r="J3" s="127"/>
    </row>
    <row r="5" spans="2:10" ht="87" customHeight="1">
      <c r="B5" s="31" t="s">
        <v>16</v>
      </c>
      <c r="C5" s="32" t="s">
        <v>17</v>
      </c>
      <c r="D5" s="32" t="s">
        <v>18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J5" s="33" t="s">
        <v>24</v>
      </c>
    </row>
    <row r="6" spans="2:10" ht="15">
      <c r="B6" s="34"/>
      <c r="C6" s="35"/>
      <c r="D6" s="35"/>
      <c r="E6" s="35"/>
      <c r="F6" s="35"/>
      <c r="G6" s="35"/>
      <c r="H6" s="35"/>
      <c r="I6" s="35"/>
      <c r="J6" s="36"/>
    </row>
    <row r="7" spans="2:10" ht="15">
      <c r="B7" s="34"/>
      <c r="C7" s="35"/>
      <c r="D7" s="35"/>
      <c r="E7" s="35"/>
      <c r="F7" s="35"/>
      <c r="G7" s="35"/>
      <c r="H7" s="35"/>
      <c r="I7" s="35"/>
      <c r="J7" s="36"/>
    </row>
    <row r="8" spans="2:10" ht="15">
      <c r="B8" s="34"/>
      <c r="C8" s="35"/>
      <c r="D8" s="35"/>
      <c r="E8" s="35"/>
      <c r="F8" s="35"/>
      <c r="G8" s="35"/>
      <c r="H8" s="35"/>
      <c r="I8" s="35"/>
      <c r="J8" s="36"/>
    </row>
    <row r="9" spans="2:10" ht="15">
      <c r="B9" s="34"/>
      <c r="C9" s="35"/>
      <c r="D9" s="35"/>
      <c r="E9" s="35"/>
      <c r="F9" s="35"/>
      <c r="G9" s="35"/>
      <c r="H9" s="35"/>
      <c r="I9" s="35"/>
      <c r="J9" s="36"/>
    </row>
    <row r="10" spans="2:10" ht="15">
      <c r="B10" s="34"/>
      <c r="C10" s="35"/>
      <c r="D10" s="35"/>
      <c r="E10" s="35"/>
      <c r="F10" s="35"/>
      <c r="G10" s="35"/>
      <c r="H10" s="35"/>
      <c r="I10" s="35"/>
      <c r="J10" s="36"/>
    </row>
    <row r="11" spans="2:10" ht="15">
      <c r="B11" s="34"/>
      <c r="C11" s="35"/>
      <c r="D11" s="35"/>
      <c r="E11" s="35"/>
      <c r="F11" s="35"/>
      <c r="G11" s="35"/>
      <c r="H11" s="35"/>
      <c r="I11" s="35"/>
      <c r="J11" s="36"/>
    </row>
    <row r="12" spans="2:10" ht="15">
      <c r="B12" s="37"/>
      <c r="C12" s="35"/>
      <c r="D12" s="35"/>
      <c r="E12" s="35"/>
      <c r="F12" s="35"/>
      <c r="G12" s="35"/>
      <c r="H12" s="35"/>
      <c r="I12" s="35"/>
      <c r="J12" s="36"/>
    </row>
    <row r="13" spans="2:10" ht="15">
      <c r="B13" s="38" t="s">
        <v>25</v>
      </c>
      <c r="C13" s="35">
        <f>SUBTOTAL(109,Table1[total calories])</f>
        <v>0</v>
      </c>
      <c r="D13" s="35">
        <f>SUBTOTAL(109,Table1[saturated fat (g)])</f>
        <v>0</v>
      </c>
      <c r="E13" s="35">
        <f>SUBTOTAL(109,Table1[trans fat (g)])</f>
        <v>0</v>
      </c>
      <c r="F13" s="35">
        <f>SUBTOTAL(109,Table1[sodium (mg)])</f>
        <v>0</v>
      </c>
      <c r="G13" s="35">
        <f>SUBTOTAL(109,Table1[total carbohydrates (g)])</f>
        <v>0</v>
      </c>
      <c r="H13" s="35">
        <f>SUBTOTAL(109,Table1[dietary fiber (g)])</f>
        <v>0</v>
      </c>
      <c r="I13" s="35">
        <f>SUBTOTAL(109,Table1[sugars (g)])</f>
        <v>0</v>
      </c>
      <c r="J13" s="36">
        <f>SUBTOTAL(109,Table1[protein (g)])</f>
        <v>0</v>
      </c>
    </row>
  </sheetData>
  <mergeCells count="1">
    <mergeCell ref="C3:J3"/>
  </mergeCells>
  <pageMargins left="0.7" right="0.7" top="0.75" bottom="0.75" header="0.3" footer="0.3"/>
  <pageSetup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13"/>
  <sheetViews>
    <sheetView workbookViewId="0">
      <selection activeCell="G22" sqref="G22"/>
    </sheetView>
  </sheetViews>
  <sheetFormatPr defaultRowHeight="14.45"/>
  <cols>
    <col min="1" max="1" width="3.28515625" customWidth="1"/>
    <col min="2" max="2" width="42.5703125" customWidth="1"/>
    <col min="3" max="10" width="8.85546875" customWidth="1"/>
    <col min="11" max="11" width="2.5703125" customWidth="1"/>
  </cols>
  <sheetData>
    <row r="3" spans="2:10" ht="19.5" thickBot="1">
      <c r="B3" s="30" t="s">
        <v>15</v>
      </c>
      <c r="C3" s="128"/>
      <c r="D3" s="128"/>
      <c r="E3" s="128"/>
      <c r="F3" s="128"/>
      <c r="G3" s="128"/>
      <c r="H3" s="128"/>
      <c r="I3" s="128"/>
      <c r="J3" s="128"/>
    </row>
    <row r="4" spans="2:10" ht="15" thickTop="1"/>
    <row r="5" spans="2:10" ht="87" customHeight="1" thickBot="1">
      <c r="B5" s="39" t="s">
        <v>16</v>
      </c>
      <c r="C5" s="40" t="s">
        <v>17</v>
      </c>
      <c r="D5" s="40" t="s">
        <v>18</v>
      </c>
      <c r="E5" s="40" t="s">
        <v>19</v>
      </c>
      <c r="F5" s="40" t="s">
        <v>20</v>
      </c>
      <c r="G5" s="40" t="s">
        <v>21</v>
      </c>
      <c r="H5" s="40" t="s">
        <v>22</v>
      </c>
      <c r="I5" s="40" t="s">
        <v>23</v>
      </c>
      <c r="J5" s="41" t="s">
        <v>24</v>
      </c>
    </row>
    <row r="6" spans="2:10" ht="28.5" customHeight="1" thickTop="1">
      <c r="B6" s="42"/>
      <c r="C6" s="43"/>
      <c r="D6" s="43"/>
      <c r="E6" s="43"/>
      <c r="F6" s="43"/>
      <c r="G6" s="43"/>
      <c r="H6" s="43"/>
      <c r="I6" s="43"/>
      <c r="J6" s="44"/>
    </row>
    <row r="7" spans="2:10" ht="28.5" customHeight="1">
      <c r="B7" s="45"/>
      <c r="C7" s="21"/>
      <c r="D7" s="21"/>
      <c r="E7" s="21"/>
      <c r="F7" s="21"/>
      <c r="G7" s="21"/>
      <c r="H7" s="21"/>
      <c r="I7" s="21"/>
      <c r="J7" s="22"/>
    </row>
    <row r="8" spans="2:10" ht="28.5" customHeight="1">
      <c r="B8" s="45"/>
      <c r="C8" s="21"/>
      <c r="D8" s="21"/>
      <c r="E8" s="21"/>
      <c r="F8" s="21"/>
      <c r="G8" s="21"/>
      <c r="H8" s="21"/>
      <c r="I8" s="21"/>
      <c r="J8" s="22"/>
    </row>
    <row r="9" spans="2:10" ht="28.5" customHeight="1">
      <c r="B9" s="45"/>
      <c r="C9" s="21"/>
      <c r="D9" s="21"/>
      <c r="E9" s="21"/>
      <c r="F9" s="21"/>
      <c r="G9" s="21"/>
      <c r="H9" s="21"/>
      <c r="I9" s="21"/>
      <c r="J9" s="22"/>
    </row>
    <row r="10" spans="2:10" ht="28.5" customHeight="1">
      <c r="B10" s="45"/>
      <c r="C10" s="21"/>
      <c r="D10" s="21"/>
      <c r="E10" s="21"/>
      <c r="F10" s="21"/>
      <c r="G10" s="21"/>
      <c r="H10" s="21"/>
      <c r="I10" s="21"/>
      <c r="J10" s="22"/>
    </row>
    <row r="11" spans="2:10" ht="28.5" customHeight="1">
      <c r="B11" s="45"/>
      <c r="C11" s="21"/>
      <c r="D11" s="21"/>
      <c r="E11" s="21"/>
      <c r="F11" s="21"/>
      <c r="G11" s="21"/>
      <c r="H11" s="21"/>
      <c r="I11" s="21"/>
      <c r="J11" s="22"/>
    </row>
    <row r="12" spans="2:10" ht="28.5" customHeight="1" thickBot="1">
      <c r="B12" s="46"/>
      <c r="C12" s="47"/>
      <c r="D12" s="47"/>
      <c r="E12" s="47"/>
      <c r="F12" s="47"/>
      <c r="G12" s="47"/>
      <c r="H12" s="47"/>
      <c r="I12" s="47"/>
      <c r="J12" s="48"/>
    </row>
    <row r="13" spans="2:10" ht="27.95" customHeight="1">
      <c r="B13" s="50" t="s">
        <v>25</v>
      </c>
      <c r="C13" s="49"/>
      <c r="D13" s="49"/>
      <c r="E13" s="49"/>
      <c r="F13" s="49"/>
      <c r="G13" s="49"/>
      <c r="H13" s="49"/>
      <c r="I13" s="49"/>
      <c r="J13" s="34"/>
    </row>
  </sheetData>
  <mergeCells count="1">
    <mergeCell ref="C3:J3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5"/>
  <sheetViews>
    <sheetView showGridLines="0" tabSelected="1" view="pageLayout" zoomScaleNormal="100" workbookViewId="0">
      <selection activeCell="F11" sqref="F11"/>
    </sheetView>
  </sheetViews>
  <sheetFormatPr defaultRowHeight="14.45"/>
  <cols>
    <col min="1" max="1" width="21.140625" customWidth="1"/>
    <col min="3" max="3" width="10" customWidth="1"/>
    <col min="4" max="4" width="10" style="52" customWidth="1"/>
    <col min="5" max="5" width="4.85546875" style="53" customWidth="1"/>
    <col min="6" max="6" width="21.140625" customWidth="1"/>
    <col min="7" max="7" width="10" customWidth="1"/>
    <col min="8" max="8" width="10.140625" customWidth="1"/>
    <col min="10" max="10" width="10" customWidth="1"/>
    <col min="12" max="12" width="10" customWidth="1"/>
  </cols>
  <sheetData>
    <row r="1" spans="1:12" ht="24.95">
      <c r="A1" s="129" t="s">
        <v>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3" spans="1:12" ht="21" customHeight="1">
      <c r="A3" s="115" t="s">
        <v>27</v>
      </c>
      <c r="B3" s="101"/>
      <c r="C3" s="101"/>
      <c r="D3" s="102"/>
      <c r="E3" s="56"/>
      <c r="F3" s="116" t="s">
        <v>28</v>
      </c>
      <c r="G3" s="57"/>
      <c r="H3" s="57"/>
      <c r="I3" s="57"/>
      <c r="J3" s="57"/>
      <c r="K3" s="57"/>
      <c r="L3" s="58"/>
    </row>
    <row r="4" spans="1:12" ht="32.1" customHeight="1">
      <c r="A4" s="121" t="s">
        <v>29</v>
      </c>
      <c r="B4" s="122" t="s">
        <v>30</v>
      </c>
      <c r="C4" s="122" t="s">
        <v>31</v>
      </c>
      <c r="D4" s="123" t="s">
        <v>32</v>
      </c>
      <c r="E4" s="59"/>
      <c r="F4" s="60" t="s">
        <v>29</v>
      </c>
      <c r="G4" s="61" t="s">
        <v>33</v>
      </c>
      <c r="H4" s="61" t="s">
        <v>34</v>
      </c>
      <c r="I4" s="61" t="s">
        <v>35</v>
      </c>
      <c r="J4" s="62" t="s">
        <v>36</v>
      </c>
      <c r="K4" s="61" t="s">
        <v>37</v>
      </c>
      <c r="L4" s="63" t="s">
        <v>32</v>
      </c>
    </row>
    <row r="5" spans="1:12" s="51" customFormat="1" ht="18.600000000000001" customHeight="1">
      <c r="A5" s="64"/>
      <c r="B5" s="65"/>
      <c r="C5" s="66">
        <v>0</v>
      </c>
      <c r="D5" s="67">
        <f>IF(OR(ISBLANK(B5),ISBLANK(C5)),0,C5*B5)</f>
        <v>0</v>
      </c>
      <c r="E5" s="68"/>
      <c r="F5" s="69"/>
      <c r="G5" s="70">
        <v>0</v>
      </c>
      <c r="H5" s="71"/>
      <c r="I5" s="72"/>
      <c r="J5" s="73">
        <v>0</v>
      </c>
      <c r="K5" s="72"/>
      <c r="L5" s="74">
        <f>IF(OR(ISBLANK(J5),ISBLANK(K5)),0,J5*K5)</f>
        <v>0</v>
      </c>
    </row>
    <row r="6" spans="1:12" s="51" customFormat="1" ht="18.600000000000001" customHeight="1">
      <c r="A6" s="64"/>
      <c r="B6" s="65"/>
      <c r="C6" s="66">
        <v>0</v>
      </c>
      <c r="D6" s="67">
        <f t="shared" ref="D6:D19" si="0">IF(OR(ISBLANK(B6),ISBLANK(C6)),0,C6*B6)</f>
        <v>0</v>
      </c>
      <c r="E6" s="68"/>
      <c r="F6" s="75"/>
      <c r="G6" s="70">
        <v>0</v>
      </c>
      <c r="H6" s="76"/>
      <c r="I6" s="77"/>
      <c r="J6" s="73">
        <v>0</v>
      </c>
      <c r="K6" s="72"/>
      <c r="L6" s="74">
        <f>IF(OR(ISBLANK(J6),ISBLANK(K6)),0,J6*K6)</f>
        <v>0</v>
      </c>
    </row>
    <row r="7" spans="1:12" s="51" customFormat="1" ht="18.600000000000001" customHeight="1">
      <c r="A7" s="64"/>
      <c r="B7" s="65"/>
      <c r="C7" s="66">
        <v>0</v>
      </c>
      <c r="D7" s="67">
        <f t="shared" si="0"/>
        <v>0</v>
      </c>
      <c r="E7" s="68"/>
      <c r="F7" s="75"/>
      <c r="G7" s="70">
        <v>0</v>
      </c>
      <c r="H7" s="76"/>
      <c r="I7" s="77"/>
      <c r="J7" s="73">
        <v>0</v>
      </c>
      <c r="K7" s="72"/>
      <c r="L7" s="74">
        <f t="shared" ref="L7:L19" si="1">IF(OR(ISBLANK(J7),ISBLANK(K7)),0,J7*K7)</f>
        <v>0</v>
      </c>
    </row>
    <row r="8" spans="1:12" s="51" customFormat="1" ht="18.600000000000001" customHeight="1">
      <c r="A8" s="64"/>
      <c r="B8" s="65"/>
      <c r="C8" s="66">
        <v>0</v>
      </c>
      <c r="D8" s="67">
        <f t="shared" si="0"/>
        <v>0</v>
      </c>
      <c r="E8" s="68"/>
      <c r="F8" s="75"/>
      <c r="G8" s="70">
        <v>0</v>
      </c>
      <c r="H8" s="78"/>
      <c r="I8" s="79"/>
      <c r="J8" s="73">
        <v>0</v>
      </c>
      <c r="K8" s="79"/>
      <c r="L8" s="74">
        <f t="shared" si="1"/>
        <v>0</v>
      </c>
    </row>
    <row r="9" spans="1:12" s="51" customFormat="1" ht="18.600000000000001" customHeight="1">
      <c r="A9" s="64"/>
      <c r="B9" s="65"/>
      <c r="C9" s="66">
        <v>0</v>
      </c>
      <c r="D9" s="67">
        <f t="shared" si="0"/>
        <v>0</v>
      </c>
      <c r="E9" s="68"/>
      <c r="F9" s="75"/>
      <c r="G9" s="70">
        <v>0</v>
      </c>
      <c r="H9" s="78"/>
      <c r="I9" s="79"/>
      <c r="J9" s="73">
        <v>0</v>
      </c>
      <c r="K9" s="79"/>
      <c r="L9" s="74">
        <f t="shared" si="1"/>
        <v>0</v>
      </c>
    </row>
    <row r="10" spans="1:12" s="51" customFormat="1" ht="18.600000000000001" customHeight="1">
      <c r="A10" s="64"/>
      <c r="B10" s="65"/>
      <c r="C10" s="66">
        <v>0</v>
      </c>
      <c r="D10" s="67">
        <f t="shared" si="0"/>
        <v>0</v>
      </c>
      <c r="E10" s="68"/>
      <c r="F10" s="75"/>
      <c r="G10" s="70">
        <v>0</v>
      </c>
      <c r="H10" s="78"/>
      <c r="I10" s="79"/>
      <c r="J10" s="73">
        <v>0</v>
      </c>
      <c r="K10" s="79"/>
      <c r="L10" s="74">
        <f t="shared" si="1"/>
        <v>0</v>
      </c>
    </row>
    <row r="11" spans="1:12" s="51" customFormat="1" ht="18.600000000000001" customHeight="1">
      <c r="A11" s="64"/>
      <c r="B11" s="65"/>
      <c r="C11" s="66">
        <v>0</v>
      </c>
      <c r="D11" s="67">
        <f t="shared" si="0"/>
        <v>0</v>
      </c>
      <c r="E11" s="68"/>
      <c r="F11" s="75"/>
      <c r="G11" s="70">
        <v>0</v>
      </c>
      <c r="H11" s="78"/>
      <c r="I11" s="79"/>
      <c r="J11" s="73">
        <v>0</v>
      </c>
      <c r="K11" s="79"/>
      <c r="L11" s="74">
        <f t="shared" si="1"/>
        <v>0</v>
      </c>
    </row>
    <row r="12" spans="1:12" s="51" customFormat="1" ht="18.600000000000001" customHeight="1">
      <c r="A12" s="64"/>
      <c r="B12" s="65"/>
      <c r="C12" s="66">
        <v>0</v>
      </c>
      <c r="D12" s="67">
        <f t="shared" si="0"/>
        <v>0</v>
      </c>
      <c r="E12" s="68"/>
      <c r="F12" s="75"/>
      <c r="G12" s="70">
        <v>0</v>
      </c>
      <c r="H12" s="78"/>
      <c r="I12" s="79"/>
      <c r="J12" s="73">
        <v>0</v>
      </c>
      <c r="K12" s="79"/>
      <c r="L12" s="74">
        <f t="shared" si="1"/>
        <v>0</v>
      </c>
    </row>
    <row r="13" spans="1:12" s="51" customFormat="1" ht="18.600000000000001" customHeight="1">
      <c r="A13" s="64"/>
      <c r="B13" s="65"/>
      <c r="C13" s="66">
        <v>0</v>
      </c>
      <c r="D13" s="67">
        <f t="shared" si="0"/>
        <v>0</v>
      </c>
      <c r="E13" s="68"/>
      <c r="F13" s="75"/>
      <c r="G13" s="70">
        <v>0</v>
      </c>
      <c r="H13" s="78"/>
      <c r="I13" s="79"/>
      <c r="J13" s="73">
        <v>0</v>
      </c>
      <c r="K13" s="79"/>
      <c r="L13" s="74">
        <f t="shared" si="1"/>
        <v>0</v>
      </c>
    </row>
    <row r="14" spans="1:12" s="51" customFormat="1" ht="18.600000000000001" customHeight="1">
      <c r="A14" s="64"/>
      <c r="B14" s="65"/>
      <c r="C14" s="66">
        <v>0</v>
      </c>
      <c r="D14" s="67">
        <f t="shared" si="0"/>
        <v>0</v>
      </c>
      <c r="E14" s="68"/>
      <c r="F14" s="75"/>
      <c r="G14" s="70">
        <v>0</v>
      </c>
      <c r="H14" s="78"/>
      <c r="I14" s="79"/>
      <c r="J14" s="73">
        <v>0</v>
      </c>
      <c r="K14" s="79"/>
      <c r="L14" s="74">
        <f t="shared" si="1"/>
        <v>0</v>
      </c>
    </row>
    <row r="15" spans="1:12" s="51" customFormat="1" ht="18.600000000000001" customHeight="1">
      <c r="A15" s="64"/>
      <c r="B15" s="65"/>
      <c r="C15" s="66">
        <v>0</v>
      </c>
      <c r="D15" s="67">
        <f t="shared" si="0"/>
        <v>0</v>
      </c>
      <c r="E15" s="68"/>
      <c r="F15" s="75"/>
      <c r="G15" s="70">
        <v>0</v>
      </c>
      <c r="H15" s="78"/>
      <c r="I15" s="79"/>
      <c r="J15" s="73">
        <v>0</v>
      </c>
      <c r="K15" s="79"/>
      <c r="L15" s="74">
        <f t="shared" si="1"/>
        <v>0</v>
      </c>
    </row>
    <row r="16" spans="1:12" s="51" customFormat="1" ht="18.600000000000001" customHeight="1">
      <c r="A16" s="64"/>
      <c r="B16" s="65"/>
      <c r="C16" s="66">
        <v>0</v>
      </c>
      <c r="D16" s="67">
        <f t="shared" si="0"/>
        <v>0</v>
      </c>
      <c r="E16" s="68"/>
      <c r="F16" s="75"/>
      <c r="G16" s="70">
        <v>0</v>
      </c>
      <c r="H16" s="78"/>
      <c r="I16" s="79"/>
      <c r="J16" s="73">
        <v>0</v>
      </c>
      <c r="K16" s="79"/>
      <c r="L16" s="74">
        <f t="shared" si="1"/>
        <v>0</v>
      </c>
    </row>
    <row r="17" spans="1:12" s="51" customFormat="1" ht="18.600000000000001" customHeight="1">
      <c r="A17" s="64"/>
      <c r="B17" s="65"/>
      <c r="C17" s="66">
        <v>0</v>
      </c>
      <c r="D17" s="67">
        <f t="shared" si="0"/>
        <v>0</v>
      </c>
      <c r="E17" s="68"/>
      <c r="F17" s="75"/>
      <c r="G17" s="70">
        <v>0</v>
      </c>
      <c r="H17" s="78"/>
      <c r="I17" s="79"/>
      <c r="J17" s="73">
        <v>0</v>
      </c>
      <c r="K17" s="79"/>
      <c r="L17" s="74">
        <f t="shared" si="1"/>
        <v>0</v>
      </c>
    </row>
    <row r="18" spans="1:12" s="51" customFormat="1" ht="18.600000000000001" customHeight="1">
      <c r="A18" s="80"/>
      <c r="B18" s="81"/>
      <c r="C18" s="66">
        <v>0</v>
      </c>
      <c r="D18" s="67">
        <f t="shared" si="0"/>
        <v>0</v>
      </c>
      <c r="E18" s="68"/>
      <c r="F18" s="75"/>
      <c r="G18" s="70">
        <v>0</v>
      </c>
      <c r="H18" s="78"/>
      <c r="I18" s="79"/>
      <c r="J18" s="73">
        <v>0</v>
      </c>
      <c r="K18" s="79"/>
      <c r="L18" s="74">
        <f t="shared" si="1"/>
        <v>0</v>
      </c>
    </row>
    <row r="19" spans="1:12" s="51" customFormat="1" ht="18.600000000000001" customHeight="1">
      <c r="A19" s="82"/>
      <c r="B19" s="83"/>
      <c r="C19" s="84">
        <v>0</v>
      </c>
      <c r="D19" s="85">
        <f t="shared" si="0"/>
        <v>0</v>
      </c>
      <c r="E19" s="68"/>
      <c r="F19" s="86"/>
      <c r="G19" s="87">
        <v>0</v>
      </c>
      <c r="H19" s="88"/>
      <c r="I19" s="89"/>
      <c r="J19" s="90">
        <v>0</v>
      </c>
      <c r="K19" s="89"/>
      <c r="L19" s="91">
        <f t="shared" si="1"/>
        <v>0</v>
      </c>
    </row>
    <row r="20" spans="1:12" ht="21" customHeight="1">
      <c r="A20" s="117" t="s">
        <v>38</v>
      </c>
      <c r="B20" s="103"/>
      <c r="C20" s="103"/>
      <c r="D20" s="118">
        <f>SUM(D5:D19)</f>
        <v>0</v>
      </c>
      <c r="E20" s="59"/>
      <c r="F20" s="119" t="s">
        <v>38</v>
      </c>
      <c r="G20" s="92"/>
      <c r="H20" s="92"/>
      <c r="I20" s="92"/>
      <c r="J20" s="92"/>
      <c r="K20" s="92"/>
      <c r="L20" s="93">
        <f>IF(SUM(L5:L19)=0,0,SUM(L5:L19))</f>
        <v>0</v>
      </c>
    </row>
    <row r="21" spans="1:12" ht="21" customHeight="1">
      <c r="A21" s="97"/>
      <c r="B21" s="95"/>
      <c r="C21" s="94"/>
      <c r="D21" s="96"/>
      <c r="E21" s="95"/>
      <c r="F21" s="95"/>
      <c r="G21" s="95"/>
      <c r="H21" s="95"/>
      <c r="I21" s="95"/>
      <c r="J21" s="95"/>
      <c r="K21" s="95"/>
      <c r="L21" s="120"/>
    </row>
    <row r="22" spans="1:12" ht="21" customHeight="1">
      <c r="C22" s="105" t="s">
        <v>39</v>
      </c>
      <c r="D22" s="106"/>
      <c r="E22" s="107"/>
      <c r="F22" s="100">
        <f>IF(OR(ISBLANK(D20),ISBLANK(L20)),0,D20+L20)</f>
        <v>0</v>
      </c>
      <c r="G22" s="95"/>
      <c r="H22" s="95"/>
      <c r="I22" s="95"/>
      <c r="J22" s="95"/>
      <c r="K22" s="95"/>
      <c r="L22" s="95"/>
    </row>
    <row r="23" spans="1:12" ht="21" customHeight="1">
      <c r="C23" s="111" t="s">
        <v>40</v>
      </c>
      <c r="D23" s="112"/>
      <c r="E23" s="113"/>
      <c r="F23" s="114"/>
      <c r="G23" s="95"/>
      <c r="H23" s="95"/>
      <c r="I23" s="95"/>
      <c r="J23" s="95"/>
      <c r="K23" s="95"/>
      <c r="L23" s="95"/>
    </row>
    <row r="24" spans="1:12" ht="21" customHeight="1">
      <c r="C24" s="108" t="s">
        <v>41</v>
      </c>
      <c r="D24" s="109"/>
      <c r="E24" s="110"/>
      <c r="F24" s="104">
        <f>IF(OR(ISBLANK(F22),ISBLANK(F23)),0,F22/F23)</f>
        <v>0</v>
      </c>
      <c r="G24" s="95"/>
      <c r="H24" s="95"/>
      <c r="I24" s="95"/>
      <c r="J24" s="95"/>
      <c r="K24" s="95"/>
      <c r="L24" s="95"/>
    </row>
    <row r="25" spans="1:12">
      <c r="A25" s="98"/>
      <c r="B25" s="99"/>
      <c r="C25" s="54"/>
      <c r="D25" s="55"/>
      <c r="F25" s="53"/>
      <c r="G25" s="53"/>
      <c r="H25" s="53"/>
      <c r="I25" s="53"/>
      <c r="J25" s="53"/>
      <c r="K25" s="53"/>
      <c r="L25" s="53"/>
    </row>
  </sheetData>
  <mergeCells count="1">
    <mergeCell ref="A1:L1"/>
  </mergeCells>
  <pageMargins left="0.25" right="0.25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355A66E843143AD90DC94A61D0FB2" ma:contentTypeVersion="5" ma:contentTypeDescription="Create a new document." ma:contentTypeScope="" ma:versionID="62d831694553e3a293fd6110a3b1d351">
  <xsd:schema xmlns:xsd="http://www.w3.org/2001/XMLSchema" xmlns:xs="http://www.w3.org/2001/XMLSchema" xmlns:p="http://schemas.microsoft.com/office/2006/metadata/properties" xmlns:ns2="bd7953d7-98d6-4fba-8aa2-ba2af8bf3f91" targetNamespace="http://schemas.microsoft.com/office/2006/metadata/properties" ma:root="true" ma:fieldsID="836d066c561bed98e4cdf66d0d570699" ns2:_="">
    <xsd:import namespace="bd7953d7-98d6-4fba-8aa2-ba2af8bf3f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953d7-98d6-4fba-8aa2-ba2af8bf3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FD656-15A9-4ADE-A662-D1FC19658B24}"/>
</file>

<file path=customXml/itemProps2.xml><?xml version="1.0" encoding="utf-8"?>
<ds:datastoreItem xmlns:ds="http://schemas.openxmlformats.org/officeDocument/2006/customXml" ds:itemID="{1E1E678D-DD3B-42DB-B07E-A401FA2CF27E}"/>
</file>

<file path=customXml/itemProps3.xml><?xml version="1.0" encoding="utf-8"?>
<ds:datastoreItem xmlns:ds="http://schemas.openxmlformats.org/officeDocument/2006/customXml" ds:itemID="{09255C71-7D46-40C8-85E6-0858B6072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Boys &amp; Girls Clubs of America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 Adams</dc:creator>
  <cp:keywords/>
  <dc:description/>
  <cp:lastModifiedBy>Kat Adams</cp:lastModifiedBy>
  <cp:revision/>
  <dcterms:created xsi:type="dcterms:W3CDTF">2019-03-06T14:44:20Z</dcterms:created>
  <dcterms:modified xsi:type="dcterms:W3CDTF">2021-07-31T23:10:49Z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0x01010074D355A66E843143AD90DC94A61D0FB2</vt:lpwstr>
  </property>
</Properties>
</file>